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0" yWindow="225" windowWidth="9570" windowHeight="11385"/>
  </bookViews>
  <sheets>
    <sheet name="Valoración" sheetId="1" r:id="rId1"/>
    <sheet name="HTA" sheetId="2" r:id="rId2"/>
    <sheet name="DM" sheetId="3" r:id="rId3"/>
  </sheets>
  <calcPr calcId="145621"/>
</workbook>
</file>

<file path=xl/calcChain.xml><?xml version="1.0" encoding="utf-8"?>
<calcChain xmlns="http://schemas.openxmlformats.org/spreadsheetml/2006/main">
  <c r="J38" i="3" l="1"/>
  <c r="I38" i="3"/>
  <c r="H38" i="3"/>
  <c r="G38" i="3"/>
  <c r="F38" i="3"/>
  <c r="E38" i="3"/>
  <c r="J20" i="3"/>
  <c r="I20" i="3"/>
  <c r="H20" i="3"/>
  <c r="G20" i="3"/>
  <c r="F20" i="3"/>
  <c r="E20" i="3"/>
  <c r="D19" i="3"/>
  <c r="D18" i="3"/>
  <c r="D17" i="3"/>
  <c r="D16" i="3"/>
  <c r="D54" i="3"/>
  <c r="D53" i="3"/>
  <c r="D52" i="3"/>
  <c r="D51" i="3"/>
  <c r="I47" i="3"/>
  <c r="H47" i="3"/>
  <c r="G47" i="3"/>
  <c r="F47" i="3"/>
  <c r="J47" i="3"/>
  <c r="E47" i="3"/>
  <c r="D46" i="3"/>
  <c r="D45" i="3"/>
  <c r="D44" i="3"/>
  <c r="D43" i="3"/>
  <c r="D42" i="3"/>
  <c r="D37" i="3"/>
  <c r="D36" i="3"/>
  <c r="D35" i="3"/>
  <c r="D34" i="3"/>
  <c r="D33" i="3"/>
  <c r="D32" i="3"/>
  <c r="J28" i="3"/>
  <c r="I28" i="3"/>
  <c r="H28" i="3"/>
  <c r="G28" i="3"/>
  <c r="F28" i="3"/>
  <c r="E28" i="3"/>
  <c r="D27" i="3"/>
  <c r="D26" i="3"/>
  <c r="D25" i="3"/>
  <c r="D24" i="3"/>
  <c r="J13" i="3"/>
  <c r="I13" i="3"/>
  <c r="H13" i="3"/>
  <c r="G13" i="3"/>
  <c r="F13" i="3"/>
  <c r="E13" i="3"/>
  <c r="D12" i="3"/>
  <c r="D11" i="3"/>
  <c r="D10" i="3"/>
  <c r="D9" i="3"/>
  <c r="J44" i="2"/>
  <c r="I44" i="2"/>
  <c r="D44" i="2" s="1"/>
  <c r="H44" i="2"/>
  <c r="G44" i="2"/>
  <c r="F44" i="2"/>
  <c r="E44" i="2"/>
  <c r="J35" i="2"/>
  <c r="I35" i="2"/>
  <c r="H35" i="2"/>
  <c r="G35" i="2"/>
  <c r="F35" i="2"/>
  <c r="E35" i="2"/>
  <c r="J17" i="2"/>
  <c r="I17" i="2"/>
  <c r="H17" i="2"/>
  <c r="G17" i="2"/>
  <c r="D17" i="2" s="1"/>
  <c r="F17" i="2"/>
  <c r="E17" i="2"/>
  <c r="D43" i="2"/>
  <c r="D42" i="2"/>
  <c r="D41" i="2"/>
  <c r="D40" i="2"/>
  <c r="D34" i="2"/>
  <c r="D33" i="2"/>
  <c r="D32" i="2"/>
  <c r="D31" i="2"/>
  <c r="D30" i="2"/>
  <c r="D26" i="2"/>
  <c r="D22" i="2"/>
  <c r="D16" i="2"/>
  <c r="D15" i="2"/>
  <c r="F10" i="2"/>
  <c r="G10" i="2"/>
  <c r="H10" i="2"/>
  <c r="I10" i="2"/>
  <c r="J10" i="2"/>
  <c r="E10" i="2"/>
  <c r="D9" i="2"/>
  <c r="D8" i="2"/>
  <c r="D43" i="1"/>
  <c r="D39" i="1"/>
  <c r="D38" i="1"/>
  <c r="D34" i="1"/>
  <c r="D33" i="1"/>
  <c r="D32" i="1"/>
  <c r="D28" i="1"/>
  <c r="D27" i="1"/>
  <c r="D17" i="1"/>
  <c r="D16" i="1"/>
  <c r="D15" i="1"/>
  <c r="D14" i="1"/>
  <c r="D26" i="1"/>
  <c r="D25" i="1"/>
  <c r="D23" i="1"/>
  <c r="D24" i="1"/>
  <c r="D22" i="1"/>
  <c r="D21" i="1"/>
  <c r="D20" i="1"/>
  <c r="D19" i="1"/>
  <c r="D18" i="1"/>
  <c r="D13" i="1"/>
  <c r="D12" i="1"/>
  <c r="D10" i="2"/>
  <c r="D47" i="3" l="1"/>
  <c r="D38" i="3"/>
  <c r="D28" i="3"/>
  <c r="D20" i="3"/>
  <c r="D13" i="3"/>
  <c r="D35" i="2"/>
</calcChain>
</file>

<file path=xl/sharedStrings.xml><?xml version="1.0" encoding="utf-8"?>
<sst xmlns="http://schemas.openxmlformats.org/spreadsheetml/2006/main" count="307" uniqueCount="109">
  <si>
    <t>A. Mayor
60a +</t>
  </si>
  <si>
    <t>Total</t>
  </si>
  <si>
    <t>Obesidad</t>
  </si>
  <si>
    <t xml:space="preserve">Sobrepeso </t>
  </si>
  <si>
    <t>Normal</t>
  </si>
  <si>
    <t>Obesidad I</t>
  </si>
  <si>
    <t>Obesidad II</t>
  </si>
  <si>
    <t>Obesidad III</t>
  </si>
  <si>
    <t>Clasificación</t>
  </si>
  <si>
    <t xml:space="preserve"> </t>
  </si>
  <si>
    <t>TRATAMIENTO Y CONTROL A PERSONAS CON DIAGNÓSTICO DE HIPERTENSIÓN ARTERIAL</t>
  </si>
  <si>
    <t>MANEJO DE EMERGENCIA O URGENCIA HIPERTENSIVA (5001601)</t>
  </si>
  <si>
    <t>PACIENTES HIPERTENSOS CON ESTRATIFICACIÓN DE RIESGO CARDIOVASCULAR (5001608)</t>
  </si>
  <si>
    <t>Bajo</t>
  </si>
  <si>
    <t>Moderado</t>
  </si>
  <si>
    <t>Alto</t>
  </si>
  <si>
    <t>Muy Alto</t>
  </si>
  <si>
    <t>PACIENTE HIPERTENSO DE NO ALTO RIESGO NO CONTROLADO, QUE RECIBE TRATAMIENTO (5001603)</t>
  </si>
  <si>
    <t>PACIENTE HIPERTENSO DE NO ALTO RIESGO Y CONTROLADO QUE RECIBE TRATAMIENTO (5001604)</t>
  </si>
  <si>
    <t>PACIENTES CON ENFERMEDAD CARDIOMETABÓLICA ORGANIZADOS QUE RECIBEN EDUCACIÓN PARA EL CONTROL DE LA ENFERMEDAD (5001605)</t>
  </si>
  <si>
    <t>Sesión Educativa</t>
  </si>
  <si>
    <t>Sesión Demostrativa</t>
  </si>
  <si>
    <t>Sesión de Grupo de Ayuda Mutua</t>
  </si>
  <si>
    <t>Nº</t>
  </si>
  <si>
    <t>Participantes</t>
  </si>
  <si>
    <t>PACIENTES HIPERTENSOS CON TRATAMIENTO ESPECIALIZADO (5001606)</t>
  </si>
  <si>
    <t>Actividades de Enfermedades No Trasmisibles</t>
  </si>
  <si>
    <t>VALORACIÓN CLÍNICA Y TAMIZAJE LABORATORIAL DE ENFERMEDADES CRÓNICAS NO TRANSMISIBLES – 3000015</t>
  </si>
  <si>
    <t>TRATAMIENTO Y CONTROL DE PERSONAS CON DISLIPIDEMIAS (5001602)</t>
  </si>
  <si>
    <t>TRATAMIENTO A PERSONAS CON DIAGNÓSTICO DE DIABETES (3000017)</t>
  </si>
  <si>
    <t>MANEJO BÁSICO DE CRISIS HIPOGLUCÉMICA O HIPERGLUCÉMICA EN PACIENTES DIABÉTICOS (5001701)</t>
  </si>
  <si>
    <t>PACIENTE DIABÉTICO NO COMPLICADO NO CONTROLADO CON TRATAMIENTO (5001702)</t>
  </si>
  <si>
    <t>PACIENTES DIABETICOS CON TRATAMIENTO ESPECIALIZADO (5001704)</t>
  </si>
  <si>
    <t>Persona atendida</t>
  </si>
  <si>
    <t>Anormal</t>
  </si>
  <si>
    <t>Evaluacion de Perimetro Abdominal</t>
  </si>
  <si>
    <t>FACTORES DE RIESGO</t>
  </si>
  <si>
    <t>Persona</t>
  </si>
  <si>
    <t>Problemas relacionados con el Tabaco</t>
  </si>
  <si>
    <t>Problemas relacionados con el Alcohol</t>
  </si>
  <si>
    <t>Problemas relacionados con la falta ejercicio físico (sedentarismo)</t>
  </si>
  <si>
    <t>Problemas relacionados con la dieta y hábitos alimenticios inapropiados</t>
  </si>
  <si>
    <t>Historia familiar de diabetes mellitus</t>
  </si>
  <si>
    <t>Historia familiar de otras Enfermedades Endocrinas, Nutricionales y Metabólicas</t>
  </si>
  <si>
    <t xml:space="preserve">Adiposidad localizada </t>
  </si>
  <si>
    <t>Dislipidemia</t>
  </si>
  <si>
    <t>Glisemia basal alterada (de 110 a 125 mg/dl)</t>
  </si>
  <si>
    <t xml:space="preserve">Tolerancia a la glucosa alterada (de 140 a 199 mg/dl) </t>
  </si>
  <si>
    <t>PACIENTE DIABÉTICO NO COMPLICADO CONTROLADO CON TRATAMIENTO (5001703)</t>
  </si>
  <si>
    <t>Personas con hipertensión</t>
  </si>
  <si>
    <t>Personas con diabetes</t>
  </si>
  <si>
    <t>Hipertensión esencial (primaria)</t>
  </si>
  <si>
    <t>Hipoglicemia en pacientes con diabetes tipo 1</t>
  </si>
  <si>
    <t>Hipoglicemia en pacientes con diabetes tipo 2</t>
  </si>
  <si>
    <t>Hiperglicemia en pacientes con diabetes tipo 1</t>
  </si>
  <si>
    <t>Hiperglicemia en pacientes con diabetes tipo 2</t>
  </si>
  <si>
    <t>UNIDAD MEDIDA</t>
  </si>
  <si>
    <t>05a - 11a</t>
  </si>
  <si>
    <t>Diabetes Mellitus, no Especificada, sin mención de complicaciones</t>
  </si>
  <si>
    <t>Diabetes Mellitus, no Especificada</t>
  </si>
  <si>
    <t>DIAGNOSTICO</t>
  </si>
  <si>
    <t>TOTAL</t>
  </si>
  <si>
    <t>12a - 17a</t>
  </si>
  <si>
    <t>18a - 29a</t>
  </si>
  <si>
    <t>30a - 39a</t>
  </si>
  <si>
    <t>40a - 59a</t>
  </si>
  <si>
    <t>60 y más</t>
  </si>
  <si>
    <t>Examen Presion Sanguínea</t>
  </si>
  <si>
    <t>UNIDAD DE MEDIDA</t>
  </si>
  <si>
    <t>PERSONA ATENDIDA</t>
  </si>
  <si>
    <t>VALORACION DE COMPLICACIONES EN PERSONAS CON DIABETES (5001705)</t>
  </si>
  <si>
    <t>Casos</t>
  </si>
  <si>
    <t>Valoración Clínica sin factores de riesgo</t>
  </si>
  <si>
    <t>Valoración Clínica con resultados laboratorio</t>
  </si>
  <si>
    <t xml:space="preserve">TOTAL </t>
  </si>
  <si>
    <t>Manejo de la urgencia hipertensiva</t>
  </si>
  <si>
    <t>Manejo de la emergencia hipertensiva</t>
  </si>
  <si>
    <t>Dislipidemia controlada</t>
  </si>
  <si>
    <t>Dislipidemia en tratamiento</t>
  </si>
  <si>
    <t>Nefrología</t>
  </si>
  <si>
    <t>Cardiología</t>
  </si>
  <si>
    <t>Oftalmología</t>
  </si>
  <si>
    <t>Neurología</t>
  </si>
  <si>
    <t>Nutrición</t>
  </si>
  <si>
    <t>Diabetes Mellitus tipo 1</t>
  </si>
  <si>
    <t>Diabetes Mellitus tipo 1, sin mención de complicaciones</t>
  </si>
  <si>
    <t>Diabetes Mellitus tipo 2, sin mención de complicaciones</t>
  </si>
  <si>
    <t>Otras Diabetes Mellitus Especificadas, sin mención de complicaciones</t>
  </si>
  <si>
    <t>COMORBILIDAD DE DIABETES MELLITUS</t>
  </si>
  <si>
    <t>Tuberculosis pulmonar</t>
  </si>
  <si>
    <t>Trastorno de ansiedad</t>
  </si>
  <si>
    <t>Tiroiditis</t>
  </si>
  <si>
    <t>Hipertensión arterial</t>
  </si>
  <si>
    <t>Diabetes Mellitus tipo 2</t>
  </si>
  <si>
    <t>Otras Diabetes Mellitus Especificadas</t>
  </si>
  <si>
    <t>Endocrinologia</t>
  </si>
  <si>
    <t>Diabetes gestacional</t>
  </si>
  <si>
    <t>Valoración Clínica con factores de riesgo</t>
  </si>
  <si>
    <t>Consejería Integral</t>
  </si>
  <si>
    <t xml:space="preserve"> Post tamizaje</t>
  </si>
  <si>
    <t>SERVICIO</t>
  </si>
  <si>
    <t>Persona evaluada</t>
  </si>
  <si>
    <t>SESION</t>
  </si>
  <si>
    <t>NIVEL DE RIESGO</t>
  </si>
  <si>
    <t xml:space="preserve">Periodo : </t>
  </si>
  <si>
    <t>DIRESA / RED / M. Red / EE.SS :</t>
  </si>
  <si>
    <t>01-JULIO AL 30-SETIEMBRE 2017</t>
  </si>
  <si>
    <t>II-1  - 00003359 - SANTA MARIA DEL SOCORRO</t>
  </si>
  <si>
    <t xml:space="preserve">Edad Según GRUPOS DE EDAD /  Ambito : TODOS LOS EE.SS 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</si>
</sst>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7"/>
      </bottom>
      <diagonal/>
    </border>
    <border>
      <left style="thin">
        <color theme="7"/>
      </left>
      <right/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</borders>
  <cellStyleXfs count="2">
    <xf numFmtId="0" fontId="0" fillId="0" borderId="0"/>
    <xf numFmtId="0" fontId="2" fillId="0" borderId="0"/>
  </cellStyleXfs>
  <cellXfs count="88">
    <xf numFmtId="0" fontId="0" fillId="0" borderId="0" xfId="0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left" vertical="center" indent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1"/>
    </xf>
    <xf numFmtId="0" fontId="0" fillId="0" borderId="8" xfId="0" applyFont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0" fillId="0" borderId="9" xfId="0" applyBorder="1"/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6" fillId="0" borderId="0" xfId="0" applyFont="1"/>
    <xf numFmtId="0" fontId="8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/>
    <xf numFmtId="0" fontId="4" fillId="3" borderId="0" xfId="0" applyFont="1" applyFill="1" applyAlignment="1">
      <alignment horizontal="center" vertical="center"/>
    </xf>
    <xf numFmtId="0" fontId="4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4" borderId="0" xfId="0" applyFill="1"/>
    <xf numFmtId="0" fontId="0" fillId="5" borderId="0" xfId="0" applyFont="1" applyFill="1" applyAlignment="1">
      <alignment vertical="center"/>
    </xf>
    <xf numFmtId="0" fontId="0" fillId="5" borderId="0" xfId="0" applyFill="1"/>
    <xf numFmtId="0" fontId="0" fillId="5" borderId="0" xfId="0" applyFill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/>
    <xf numFmtId="0" fontId="8" fillId="0" borderId="0" xfId="0" applyFont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left" vertical="center"/>
    </xf>
    <xf numFmtId="0" fontId="0" fillId="0" borderId="0" xfId="0" applyBorder="1"/>
    <xf numFmtId="0" fontId="0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5" fillId="0" borderId="0" xfId="0" applyFont="1" applyAlignment="1">
      <alignment horizontal="center"/>
    </xf>
    <xf numFmtId="0" fontId="0" fillId="0" borderId="2" xfId="0" applyBorder="1"/>
    <xf numFmtId="0" fontId="11" fillId="0" borderId="13" xfId="0" applyFont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3057525</xdr:colOff>
      <xdr:row>1</xdr:row>
      <xdr:rowOff>171450</xdr:rowOff>
    </xdr:to>
    <xdr:pic>
      <xdr:nvPicPr>
        <xdr:cNvPr id="130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057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3095625</xdr:colOff>
      <xdr:row>1</xdr:row>
      <xdr:rowOff>171450</xdr:rowOff>
    </xdr:to>
    <xdr:pic>
      <xdr:nvPicPr>
        <xdr:cNvPr id="237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3057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2743200</xdr:colOff>
      <xdr:row>1</xdr:row>
      <xdr:rowOff>171450</xdr:rowOff>
    </xdr:to>
    <xdr:pic>
      <xdr:nvPicPr>
        <xdr:cNvPr id="336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57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1"/>
  <sheetViews>
    <sheetView showGridLines="0" tabSelected="1" zoomScale="85" zoomScaleNormal="85" workbookViewId="0">
      <selection activeCell="B9" sqref="B9"/>
    </sheetView>
  </sheetViews>
  <sheetFormatPr baseColWidth="10" defaultRowHeight="15" x14ac:dyDescent="0.25"/>
  <cols>
    <col min="1" max="1" width="3.85546875" style="3" customWidth="1"/>
    <col min="2" max="2" width="68.42578125" style="3" customWidth="1"/>
    <col min="3" max="4" width="16.7109375" style="3" customWidth="1"/>
    <col min="5" max="5" width="41.140625" style="3" customWidth="1"/>
    <col min="6" max="6" width="39.5703125" style="3" customWidth="1"/>
    <col min="7" max="7" width="42" style="3" customWidth="1"/>
    <col min="8" max="8" width="36.28515625" style="3" customWidth="1"/>
    <col min="9" max="9" width="29.42578125" style="3" customWidth="1"/>
    <col min="10" max="10" width="29.85546875" style="3" customWidth="1"/>
    <col min="11" max="11" width="11.42578125" style="3"/>
    <col min="14" max="16384" width="11.42578125" style="3"/>
  </cols>
  <sheetData>
    <row r="3" spans="2:13" s="14" customFormat="1" ht="23.25" x14ac:dyDescent="0.35">
      <c r="B3" s="85" t="s">
        <v>26</v>
      </c>
      <c r="C3" s="85"/>
      <c r="D3" s="85"/>
      <c r="E3" s="85"/>
      <c r="F3" s="85"/>
      <c r="G3" s="85"/>
      <c r="H3" s="85"/>
      <c r="I3" s="85"/>
      <c r="L3" s="15"/>
      <c r="M3" s="15"/>
    </row>
    <row r="4" spans="2:13" s="14" customFormat="1" ht="23.25" x14ac:dyDescent="0.35">
      <c r="B4" s="25"/>
      <c r="C4" s="25"/>
      <c r="D4" s="35"/>
      <c r="E4" s="25"/>
      <c r="F4" s="25"/>
      <c r="G4" s="25"/>
      <c r="H4" s="25"/>
      <c r="I4" s="25"/>
      <c r="L4" s="15"/>
      <c r="M4" s="15"/>
    </row>
    <row r="5" spans="2:13" s="14" customFormat="1" ht="24" thickBot="1" x14ac:dyDescent="0.4">
      <c r="B5" s="58" t="s">
        <v>104</v>
      </c>
      <c r="C5"/>
      <c r="D5"/>
      <c r="E5" s="86" t="s">
        <v>106</v>
      </c>
      <c r="F5" s="86"/>
      <c r="G5" s="86"/>
      <c r="H5" s="52"/>
      <c r="I5" s="52"/>
      <c r="L5" s="15"/>
      <c r="M5" s="15"/>
    </row>
    <row r="6" spans="2:13" s="14" customFormat="1" ht="23.25" x14ac:dyDescent="0.35">
      <c r="B6" s="26"/>
      <c r="C6"/>
      <c r="D6"/>
      <c r="E6"/>
      <c r="F6" s="59"/>
      <c r="G6" s="59"/>
      <c r="H6" s="52"/>
      <c r="I6" s="52"/>
      <c r="L6" s="15"/>
      <c r="M6" s="15"/>
    </row>
    <row r="7" spans="2:13" s="14" customFormat="1" ht="24" thickBot="1" x14ac:dyDescent="0.4">
      <c r="B7" s="87" t="s">
        <v>105</v>
      </c>
      <c r="C7" s="87"/>
      <c r="D7" s="87"/>
      <c r="E7" s="60" t="s">
        <v>107</v>
      </c>
      <c r="F7" s="60"/>
      <c r="G7" s="60"/>
      <c r="H7" s="52"/>
      <c r="I7" s="52"/>
      <c r="L7" s="15"/>
      <c r="M7" s="15"/>
    </row>
    <row r="8" spans="2:13" s="14" customFormat="1" ht="23.25" x14ac:dyDescent="0.35">
      <c r="B8" s="52"/>
      <c r="C8" s="52"/>
      <c r="D8" s="52"/>
      <c r="E8" s="52"/>
      <c r="F8" s="52"/>
      <c r="G8" s="52"/>
      <c r="H8" s="52"/>
      <c r="I8" s="52"/>
      <c r="L8" s="15"/>
      <c r="M8" s="15"/>
    </row>
    <row r="9" spans="2:13" s="14" customFormat="1" ht="23.25" x14ac:dyDescent="0.35">
      <c r="B9" s="57"/>
      <c r="C9" s="57"/>
      <c r="D9" s="57"/>
      <c r="E9" s="57" t="s">
        <v>108</v>
      </c>
      <c r="F9" s="57"/>
      <c r="G9" s="57"/>
      <c r="H9" s="57"/>
      <c r="I9" s="57"/>
      <c r="L9" s="15"/>
      <c r="M9" s="15"/>
    </row>
    <row r="10" spans="2:13" s="14" customFormat="1" ht="23.25" x14ac:dyDescent="0.35">
      <c r="B10" s="16" t="s">
        <v>36</v>
      </c>
      <c r="C10" s="23"/>
      <c r="D10" s="35"/>
      <c r="E10" s="23"/>
      <c r="F10" s="23"/>
      <c r="G10" s="52"/>
      <c r="H10" s="52"/>
      <c r="I10" s="52"/>
      <c r="J10" s="52"/>
      <c r="L10" s="15"/>
      <c r="M10" s="15"/>
    </row>
    <row r="11" spans="2:13" s="14" customFormat="1" ht="33" x14ac:dyDescent="0.35">
      <c r="B11" s="1" t="s">
        <v>36</v>
      </c>
      <c r="C11" s="1" t="s">
        <v>56</v>
      </c>
      <c r="D11" s="36" t="s">
        <v>61</v>
      </c>
      <c r="E11" s="1" t="s">
        <v>57</v>
      </c>
      <c r="F11" s="2" t="s">
        <v>62</v>
      </c>
      <c r="G11" s="2" t="s">
        <v>63</v>
      </c>
      <c r="H11" s="2" t="s">
        <v>64</v>
      </c>
      <c r="I11" s="2" t="s">
        <v>65</v>
      </c>
      <c r="J11" s="24" t="s">
        <v>0</v>
      </c>
      <c r="L11" s="15"/>
      <c r="M11" s="15"/>
    </row>
    <row r="12" spans="2:13" ht="15" customHeight="1" x14ac:dyDescent="0.25">
      <c r="B12" s="37" t="s">
        <v>3</v>
      </c>
      <c r="C12" s="41" t="s">
        <v>37</v>
      </c>
      <c r="D12" s="65">
        <f>SUM(E12:J12)</f>
        <v>276</v>
      </c>
      <c r="E12" s="61">
        <v>26</v>
      </c>
      <c r="F12" s="61">
        <v>16</v>
      </c>
      <c r="G12" s="61">
        <v>17</v>
      </c>
      <c r="H12" s="61">
        <v>25</v>
      </c>
      <c r="I12" s="61">
        <v>106</v>
      </c>
      <c r="J12" s="61">
        <v>86</v>
      </c>
    </row>
    <row r="13" spans="2:13" ht="15" customHeight="1" x14ac:dyDescent="0.25">
      <c r="B13" s="39" t="s">
        <v>2</v>
      </c>
      <c r="C13" s="40" t="s">
        <v>37</v>
      </c>
      <c r="D13" s="66">
        <f>SUM(E13:J13)</f>
        <v>22</v>
      </c>
      <c r="E13" s="62">
        <v>4</v>
      </c>
      <c r="F13" s="62">
        <v>1</v>
      </c>
      <c r="G13" s="62">
        <v>3</v>
      </c>
      <c r="H13" s="62">
        <v>2</v>
      </c>
      <c r="I13" s="62">
        <v>6</v>
      </c>
      <c r="J13" s="62">
        <v>6</v>
      </c>
    </row>
    <row r="14" spans="2:13" ht="15" customHeight="1" x14ac:dyDescent="0.25">
      <c r="B14" s="37" t="s">
        <v>5</v>
      </c>
      <c r="C14" s="41" t="s">
        <v>37</v>
      </c>
      <c r="D14" s="65">
        <f>SUM(G14:J14)</f>
        <v>0</v>
      </c>
      <c r="E14" s="63">
        <v>0</v>
      </c>
      <c r="F14" s="63">
        <v>0</v>
      </c>
      <c r="G14" s="61">
        <v>0</v>
      </c>
      <c r="H14" s="61">
        <v>0</v>
      </c>
      <c r="I14" s="61">
        <v>0</v>
      </c>
      <c r="J14" s="61">
        <v>0</v>
      </c>
    </row>
    <row r="15" spans="2:13" ht="15" customHeight="1" x14ac:dyDescent="0.25">
      <c r="B15" s="39" t="s">
        <v>6</v>
      </c>
      <c r="C15" s="40" t="s">
        <v>37</v>
      </c>
      <c r="D15" s="66">
        <f>SUM(G15:J15)</f>
        <v>0</v>
      </c>
      <c r="E15" s="63">
        <v>0</v>
      </c>
      <c r="F15" s="63">
        <v>0</v>
      </c>
      <c r="G15" s="62">
        <v>0</v>
      </c>
      <c r="H15" s="62">
        <v>0</v>
      </c>
      <c r="I15" s="62">
        <v>0</v>
      </c>
      <c r="J15" s="62">
        <v>0</v>
      </c>
    </row>
    <row r="16" spans="2:13" ht="15" customHeight="1" x14ac:dyDescent="0.25">
      <c r="B16" s="37" t="s">
        <v>7</v>
      </c>
      <c r="C16" s="41" t="s">
        <v>37</v>
      </c>
      <c r="D16" s="65">
        <f>SUM(G16:J16)</f>
        <v>0</v>
      </c>
      <c r="E16" s="63">
        <v>0</v>
      </c>
      <c r="F16" s="63">
        <v>0</v>
      </c>
      <c r="G16" s="61">
        <v>0</v>
      </c>
      <c r="H16" s="61">
        <v>0</v>
      </c>
      <c r="I16" s="61">
        <v>0</v>
      </c>
      <c r="J16" s="61">
        <v>0</v>
      </c>
    </row>
    <row r="17" spans="1:13" s="14" customFormat="1" ht="15" customHeight="1" x14ac:dyDescent="0.35">
      <c r="A17" s="3"/>
      <c r="B17" s="39" t="s">
        <v>38</v>
      </c>
      <c r="C17" s="40" t="s">
        <v>37</v>
      </c>
      <c r="D17" s="66">
        <f>SUM(F17:J17)</f>
        <v>0</v>
      </c>
      <c r="E17" s="63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L17" s="15"/>
      <c r="M17" s="15"/>
    </row>
    <row r="18" spans="1:13" ht="15" customHeight="1" x14ac:dyDescent="0.25">
      <c r="B18" s="37" t="s">
        <v>39</v>
      </c>
      <c r="C18" s="41" t="s">
        <v>37</v>
      </c>
      <c r="D18" s="65">
        <f t="shared" ref="D18:D26" si="0">SUM(E18:J18)</f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</row>
    <row r="19" spans="1:13" s="14" customFormat="1" ht="15" customHeight="1" x14ac:dyDescent="0.35">
      <c r="A19" s="3"/>
      <c r="B19" s="39" t="s">
        <v>40</v>
      </c>
      <c r="C19" s="40" t="s">
        <v>37</v>
      </c>
      <c r="D19" s="66">
        <f t="shared" si="0"/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49"/>
      <c r="L19" s="15"/>
      <c r="M19" s="15"/>
    </row>
    <row r="20" spans="1:13" ht="15" customHeight="1" x14ac:dyDescent="0.25">
      <c r="B20" s="37" t="s">
        <v>41</v>
      </c>
      <c r="C20" s="41" t="s">
        <v>37</v>
      </c>
      <c r="D20" s="65">
        <f t="shared" si="0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50"/>
    </row>
    <row r="21" spans="1:13" s="14" customFormat="1" ht="15" customHeight="1" x14ac:dyDescent="0.35">
      <c r="A21" s="3"/>
      <c r="B21" s="39" t="s">
        <v>42</v>
      </c>
      <c r="C21" s="40" t="s">
        <v>37</v>
      </c>
      <c r="D21" s="66">
        <f t="shared" si="0"/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49"/>
      <c r="L21" s="15"/>
      <c r="M21" s="15"/>
    </row>
    <row r="22" spans="1:13" ht="15" customHeight="1" x14ac:dyDescent="0.25">
      <c r="B22" s="37" t="s">
        <v>43</v>
      </c>
      <c r="C22" s="41" t="s">
        <v>37</v>
      </c>
      <c r="D22" s="65">
        <f t="shared" si="0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50"/>
    </row>
    <row r="23" spans="1:13" s="12" customFormat="1" ht="15" customHeight="1" x14ac:dyDescent="0.25">
      <c r="A23" s="3"/>
      <c r="B23" s="39" t="s">
        <v>44</v>
      </c>
      <c r="C23" s="40" t="s">
        <v>37</v>
      </c>
      <c r="D23" s="66">
        <f t="shared" si="0"/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51"/>
    </row>
    <row r="24" spans="1:13" ht="15" customHeight="1" x14ac:dyDescent="0.25">
      <c r="B24" s="37" t="s">
        <v>45</v>
      </c>
      <c r="C24" s="41" t="s">
        <v>37</v>
      </c>
      <c r="D24" s="65">
        <f t="shared" si="0"/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50"/>
    </row>
    <row r="25" spans="1:13" s="12" customFormat="1" ht="15" customHeight="1" x14ac:dyDescent="0.25">
      <c r="A25" s="3"/>
      <c r="B25" s="39" t="s">
        <v>46</v>
      </c>
      <c r="C25" s="40" t="s">
        <v>37</v>
      </c>
      <c r="D25" s="66">
        <f t="shared" si="0"/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51"/>
    </row>
    <row r="26" spans="1:13" ht="15" customHeight="1" x14ac:dyDescent="0.25">
      <c r="B26" s="37" t="s">
        <v>47</v>
      </c>
      <c r="C26" s="41" t="s">
        <v>37</v>
      </c>
      <c r="D26" s="65">
        <f t="shared" si="0"/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50"/>
    </row>
    <row r="27" spans="1:13" s="12" customFormat="1" ht="15" customHeight="1" x14ac:dyDescent="0.25">
      <c r="A27" s="3"/>
      <c r="B27" s="39" t="s">
        <v>67</v>
      </c>
      <c r="C27" s="40" t="s">
        <v>4</v>
      </c>
      <c r="D27" s="66">
        <f>SUM(G27:J27)</f>
        <v>259</v>
      </c>
      <c r="E27" s="63">
        <v>0</v>
      </c>
      <c r="F27" s="63">
        <v>4</v>
      </c>
      <c r="G27" s="62">
        <v>21</v>
      </c>
      <c r="H27" s="62">
        <v>27</v>
      </c>
      <c r="I27" s="62">
        <v>115</v>
      </c>
      <c r="J27" s="62">
        <v>96</v>
      </c>
      <c r="K27" s="51"/>
    </row>
    <row r="28" spans="1:13" ht="20.100000000000001" customHeight="1" x14ac:dyDescent="0.25">
      <c r="B28" s="42"/>
      <c r="C28" s="8" t="s">
        <v>34</v>
      </c>
      <c r="D28" s="67">
        <f>SUM(G28:J28)</f>
        <v>0</v>
      </c>
      <c r="E28" s="63">
        <v>0</v>
      </c>
      <c r="F28" s="63">
        <v>0</v>
      </c>
      <c r="G28" s="64">
        <v>0</v>
      </c>
      <c r="H28" s="64">
        <v>0</v>
      </c>
      <c r="I28" s="64">
        <v>0</v>
      </c>
      <c r="J28" s="64">
        <v>0</v>
      </c>
      <c r="K28" s="50"/>
    </row>
    <row r="29" spans="1:13" s="12" customFormat="1" ht="18.75" x14ac:dyDescent="0.25">
      <c r="B29" s="16"/>
      <c r="C29" s="11"/>
      <c r="D29" s="11"/>
    </row>
    <row r="30" spans="1:13" s="12" customFormat="1" ht="18.75" x14ac:dyDescent="0.25">
      <c r="B30" s="16" t="s">
        <v>27</v>
      </c>
      <c r="C30" s="11"/>
      <c r="D30" s="11"/>
    </row>
    <row r="31" spans="1:13" ht="16.5" x14ac:dyDescent="0.25">
      <c r="B31" s="38" t="s">
        <v>8</v>
      </c>
      <c r="C31" s="36" t="s">
        <v>56</v>
      </c>
      <c r="D31" s="36" t="s">
        <v>74</v>
      </c>
      <c r="E31" s="1" t="s">
        <v>57</v>
      </c>
      <c r="F31" s="2" t="s">
        <v>62</v>
      </c>
      <c r="G31" s="2" t="s">
        <v>63</v>
      </c>
      <c r="H31" s="2" t="s">
        <v>64</v>
      </c>
      <c r="I31" s="2" t="s">
        <v>65</v>
      </c>
      <c r="J31" s="24" t="s">
        <v>66</v>
      </c>
    </row>
    <row r="32" spans="1:13" ht="20.100000000000001" customHeight="1" x14ac:dyDescent="0.25">
      <c r="B32" s="37" t="s">
        <v>72</v>
      </c>
      <c r="C32" s="41" t="s">
        <v>37</v>
      </c>
      <c r="D32" s="65">
        <f>SUM(E32:J32)</f>
        <v>51</v>
      </c>
      <c r="E32" s="68">
        <v>30</v>
      </c>
      <c r="F32" s="68">
        <v>13</v>
      </c>
      <c r="G32" s="68">
        <v>1</v>
      </c>
      <c r="H32" s="68">
        <v>0</v>
      </c>
      <c r="I32" s="68">
        <v>3</v>
      </c>
      <c r="J32" s="68">
        <v>4</v>
      </c>
    </row>
    <row r="33" spans="2:13" ht="20.100000000000001" customHeight="1" x14ac:dyDescent="0.25">
      <c r="B33" s="39" t="s">
        <v>97</v>
      </c>
      <c r="C33" s="40" t="s">
        <v>37</v>
      </c>
      <c r="D33" s="66">
        <f>SUM(E33:J33)</f>
        <v>298</v>
      </c>
      <c r="E33" s="40">
        <v>30</v>
      </c>
      <c r="F33" s="40">
        <v>17</v>
      </c>
      <c r="G33" s="40">
        <v>20</v>
      </c>
      <c r="H33" s="40">
        <v>27</v>
      </c>
      <c r="I33" s="40">
        <v>112</v>
      </c>
      <c r="J33" s="40">
        <v>92</v>
      </c>
    </row>
    <row r="34" spans="2:13" ht="20.100000000000001" customHeight="1" x14ac:dyDescent="0.25">
      <c r="B34" s="37" t="s">
        <v>73</v>
      </c>
      <c r="C34" s="41" t="s">
        <v>37</v>
      </c>
      <c r="D34" s="70">
        <f>SUM(I34:J34)</f>
        <v>0</v>
      </c>
      <c r="E34" s="63">
        <v>0</v>
      </c>
      <c r="F34" s="63">
        <v>0</v>
      </c>
      <c r="G34" s="63">
        <v>0</v>
      </c>
      <c r="H34" s="63">
        <v>0</v>
      </c>
      <c r="I34" s="69">
        <v>0</v>
      </c>
      <c r="J34" s="69">
        <v>0</v>
      </c>
    </row>
    <row r="35" spans="2:13" ht="18" customHeight="1" x14ac:dyDescent="0.25">
      <c r="B35" s="28"/>
      <c r="C35" s="28"/>
      <c r="D35" s="37"/>
    </row>
    <row r="36" spans="2:13" ht="18" customHeight="1" x14ac:dyDescent="0.25">
      <c r="B36" s="9" t="s">
        <v>35</v>
      </c>
    </row>
    <row r="37" spans="2:13" ht="18" customHeight="1" x14ac:dyDescent="0.25">
      <c r="B37" s="84"/>
      <c r="C37" s="84"/>
      <c r="D37" s="36" t="s">
        <v>74</v>
      </c>
      <c r="E37" s="36" t="s">
        <v>57</v>
      </c>
      <c r="F37" s="2" t="s">
        <v>62</v>
      </c>
      <c r="G37" s="2" t="s">
        <v>63</v>
      </c>
      <c r="H37" s="2" t="s">
        <v>64</v>
      </c>
      <c r="I37" s="2" t="s">
        <v>65</v>
      </c>
      <c r="J37" s="24" t="s">
        <v>66</v>
      </c>
    </row>
    <row r="38" spans="2:13" ht="18" customHeight="1" x14ac:dyDescent="0.25">
      <c r="B38" s="7" t="s">
        <v>4</v>
      </c>
      <c r="C38" s="41" t="s">
        <v>37</v>
      </c>
      <c r="D38" s="71">
        <f>SUM(E38:J38)</f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</row>
    <row r="39" spans="2:13" ht="18" customHeight="1" x14ac:dyDescent="0.25">
      <c r="B39" s="39" t="s">
        <v>34</v>
      </c>
      <c r="C39" s="40" t="s">
        <v>37</v>
      </c>
      <c r="D39" s="71">
        <f>SUM(E39:J39)</f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</row>
    <row r="40" spans="2:13" ht="18" customHeight="1" x14ac:dyDescent="0.25">
      <c r="B40" s="6"/>
      <c r="C40" s="4"/>
      <c r="D40" s="4"/>
      <c r="E40" s="5"/>
      <c r="F40" s="5" t="s">
        <v>9</v>
      </c>
    </row>
    <row r="41" spans="2:13" ht="18" customHeight="1" x14ac:dyDescent="0.25">
      <c r="B41" s="18"/>
    </row>
    <row r="42" spans="2:13" ht="18" customHeight="1" x14ac:dyDescent="0.25">
      <c r="B42" s="9" t="s">
        <v>98</v>
      </c>
    </row>
    <row r="43" spans="2:13" ht="20.100000000000001" customHeight="1" x14ac:dyDescent="0.25">
      <c r="B43" s="54" t="s">
        <v>99</v>
      </c>
      <c r="C43" s="53" t="s">
        <v>37</v>
      </c>
      <c r="D43" s="72">
        <f>SUM(E43:J43)</f>
        <v>432</v>
      </c>
      <c r="E43" s="73">
        <v>432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</row>
    <row r="44" spans="2:13" s="19" customFormat="1" ht="21" customHeight="1" x14ac:dyDescent="0.25"/>
    <row r="45" spans="2:13" s="19" customFormat="1" ht="21" customHeight="1" x14ac:dyDescent="0.25"/>
    <row r="46" spans="2:13" s="19" customFormat="1" ht="21" customHeight="1" x14ac:dyDescent="0.25"/>
    <row r="47" spans="2:13" s="19" customFormat="1" x14ac:dyDescent="0.25"/>
    <row r="48" spans="2:13" ht="21" customHeight="1" x14ac:dyDescent="0.25">
      <c r="L48" s="3"/>
      <c r="M48" s="3"/>
    </row>
    <row r="49" spans="12:13" ht="21" customHeight="1" x14ac:dyDescent="0.25">
      <c r="L49" s="3"/>
      <c r="M49" s="3"/>
    </row>
    <row r="50" spans="12:13" ht="21" customHeight="1" x14ac:dyDescent="0.25">
      <c r="L50" s="3"/>
      <c r="M50" s="3"/>
    </row>
    <row r="51" spans="12:13" ht="21" customHeight="1" x14ac:dyDescent="0.25">
      <c r="L51" s="3"/>
      <c r="M51" s="3"/>
    </row>
  </sheetData>
  <mergeCells count="4">
    <mergeCell ref="B37:C37"/>
    <mergeCell ref="B3:I3"/>
    <mergeCell ref="E5:G5"/>
    <mergeCell ref="B7:D7"/>
  </mergeCells>
  <pageMargins left="0.19685039370078741" right="0.19685039370078741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showGridLines="0" zoomScale="85" zoomScaleNormal="85" workbookViewId="0">
      <selection activeCell="D29" sqref="D29"/>
    </sheetView>
  </sheetViews>
  <sheetFormatPr baseColWidth="10" defaultRowHeight="15" x14ac:dyDescent="0.25"/>
  <cols>
    <col min="1" max="1" width="4.7109375" style="3" customWidth="1"/>
    <col min="2" max="2" width="50" style="3" customWidth="1"/>
    <col min="3" max="3" width="25.5703125" customWidth="1"/>
    <col min="4" max="4" width="26.7109375" customWidth="1"/>
    <col min="5" max="5" width="32.7109375" customWidth="1"/>
    <col min="6" max="6" width="35.7109375" customWidth="1"/>
    <col min="7" max="7" width="29" customWidth="1"/>
    <col min="8" max="8" width="29.28515625" customWidth="1"/>
    <col min="9" max="9" width="34.140625" customWidth="1"/>
    <col min="10" max="10" width="34.7109375" customWidth="1"/>
    <col min="11" max="11" width="22.85546875" customWidth="1"/>
  </cols>
  <sheetData>
    <row r="1" spans="1:15" s="3" customFormat="1" x14ac:dyDescent="0.25">
      <c r="N1"/>
      <c r="O1"/>
    </row>
    <row r="2" spans="1:15" s="3" customFormat="1" x14ac:dyDescent="0.25">
      <c r="N2"/>
      <c r="O2"/>
    </row>
    <row r="3" spans="1:15" s="14" customFormat="1" ht="23.25" x14ac:dyDescent="0.35">
      <c r="A3" s="85" t="s">
        <v>26</v>
      </c>
      <c r="B3" s="85"/>
      <c r="C3" s="85"/>
      <c r="D3" s="85"/>
      <c r="E3" s="85"/>
      <c r="F3" s="85"/>
      <c r="G3" s="85"/>
      <c r="H3" s="85"/>
      <c r="I3" s="85"/>
      <c r="J3" s="85"/>
      <c r="K3" s="85"/>
      <c r="N3" s="15"/>
      <c r="O3" s="15"/>
    </row>
    <row r="5" spans="1:15" s="12" customFormat="1" ht="18.75" x14ac:dyDescent="0.25">
      <c r="A5" s="16" t="s">
        <v>10</v>
      </c>
      <c r="B5" s="11"/>
    </row>
    <row r="6" spans="1:15" ht="15.75" x14ac:dyDescent="0.25">
      <c r="A6" s="10" t="s">
        <v>11</v>
      </c>
    </row>
    <row r="7" spans="1:15" ht="16.5" x14ac:dyDescent="0.25">
      <c r="B7" s="27" t="s">
        <v>60</v>
      </c>
      <c r="C7" s="27" t="s">
        <v>56</v>
      </c>
      <c r="D7" s="1" t="s">
        <v>61</v>
      </c>
      <c r="E7" s="1" t="s">
        <v>57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</row>
    <row r="8" spans="1:15" x14ac:dyDescent="0.25">
      <c r="B8" s="7" t="s">
        <v>75</v>
      </c>
      <c r="C8" s="56" t="s">
        <v>33</v>
      </c>
      <c r="D8" s="75">
        <f>SUM(E8:J8)</f>
        <v>1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1</v>
      </c>
    </row>
    <row r="9" spans="1:15" x14ac:dyDescent="0.25">
      <c r="B9" s="7" t="s">
        <v>76</v>
      </c>
      <c r="C9" s="56" t="s">
        <v>33</v>
      </c>
      <c r="D9" s="75">
        <f>SUM(E9:J9)</f>
        <v>1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1</v>
      </c>
    </row>
    <row r="10" spans="1:15" x14ac:dyDescent="0.25">
      <c r="B10" s="30" t="s">
        <v>61</v>
      </c>
      <c r="C10" s="34" t="s">
        <v>69</v>
      </c>
      <c r="D10" s="34">
        <f>SUM(E10:J10)</f>
        <v>2</v>
      </c>
      <c r="E10" s="34">
        <f t="shared" ref="E10:J10" si="0">SUM(E8:E9)</f>
        <v>0</v>
      </c>
      <c r="F10" s="34">
        <f t="shared" si="0"/>
        <v>0</v>
      </c>
      <c r="G10" s="34">
        <f t="shared" si="0"/>
        <v>0</v>
      </c>
      <c r="H10" s="34">
        <f t="shared" si="0"/>
        <v>0</v>
      </c>
      <c r="I10" s="34">
        <f t="shared" si="0"/>
        <v>0</v>
      </c>
      <c r="J10" s="34">
        <f t="shared" si="0"/>
        <v>2</v>
      </c>
    </row>
    <row r="11" spans="1:15" x14ac:dyDescent="0.25">
      <c r="B11" s="28"/>
      <c r="C11" s="13"/>
      <c r="D11" s="29"/>
      <c r="E11" s="29"/>
    </row>
    <row r="12" spans="1:15" x14ac:dyDescent="0.25">
      <c r="B12" s="37"/>
      <c r="C12" s="55"/>
      <c r="D12" s="55"/>
      <c r="E12" s="55"/>
    </row>
    <row r="13" spans="1:15" ht="15.75" x14ac:dyDescent="0.25">
      <c r="A13" s="10" t="s">
        <v>28</v>
      </c>
    </row>
    <row r="14" spans="1:15" ht="16.5" x14ac:dyDescent="0.25">
      <c r="B14" s="27" t="s">
        <v>60</v>
      </c>
      <c r="C14" s="27" t="s">
        <v>56</v>
      </c>
      <c r="D14" s="27" t="s">
        <v>61</v>
      </c>
      <c r="E14" s="27" t="s">
        <v>57</v>
      </c>
      <c r="F14" s="2" t="s">
        <v>62</v>
      </c>
      <c r="G14" s="2" t="s">
        <v>63</v>
      </c>
      <c r="H14" s="2" t="s">
        <v>64</v>
      </c>
      <c r="I14" s="2" t="s">
        <v>65</v>
      </c>
      <c r="J14" s="2" t="s">
        <v>66</v>
      </c>
    </row>
    <row r="15" spans="1:15" x14ac:dyDescent="0.25">
      <c r="B15" t="s">
        <v>77</v>
      </c>
      <c r="C15" s="32" t="s">
        <v>33</v>
      </c>
      <c r="D15" s="33">
        <f>SUM(E15:J15)</f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</row>
    <row r="16" spans="1:15" x14ac:dyDescent="0.25">
      <c r="B16" s="43" t="s">
        <v>78</v>
      </c>
      <c r="C16" s="32" t="s">
        <v>33</v>
      </c>
      <c r="D16" s="33">
        <f>SUM(E16:J16)</f>
        <v>1</v>
      </c>
      <c r="E16" s="77">
        <v>0</v>
      </c>
      <c r="F16" s="77">
        <v>0</v>
      </c>
      <c r="G16" s="77">
        <v>0</v>
      </c>
      <c r="H16" s="77">
        <v>0</v>
      </c>
      <c r="I16" s="77">
        <v>1</v>
      </c>
      <c r="J16" s="77">
        <v>0</v>
      </c>
    </row>
    <row r="17" spans="1:26" s="26" customFormat="1" x14ac:dyDescent="0.25">
      <c r="A17" s="9"/>
      <c r="B17" s="30" t="s">
        <v>61</v>
      </c>
      <c r="C17" s="34" t="s">
        <v>69</v>
      </c>
      <c r="D17" s="34">
        <f>SUM(E17:J17)</f>
        <v>1</v>
      </c>
      <c r="E17" s="34">
        <f t="shared" ref="E17:J17" si="1">SUM(E15:E16)</f>
        <v>0</v>
      </c>
      <c r="F17" s="34">
        <f t="shared" si="1"/>
        <v>0</v>
      </c>
      <c r="G17" s="34">
        <f t="shared" si="1"/>
        <v>0</v>
      </c>
      <c r="H17" s="34">
        <f t="shared" si="1"/>
        <v>0</v>
      </c>
      <c r="I17" s="34">
        <f t="shared" si="1"/>
        <v>1</v>
      </c>
      <c r="J17" s="34">
        <f t="shared" si="1"/>
        <v>0</v>
      </c>
    </row>
    <row r="20" spans="1:26" ht="15.75" x14ac:dyDescent="0.25">
      <c r="A20" s="10" t="s">
        <v>17</v>
      </c>
    </row>
    <row r="21" spans="1:26" ht="16.5" x14ac:dyDescent="0.25">
      <c r="B21" s="36" t="s">
        <v>60</v>
      </c>
      <c r="C21" s="36" t="s">
        <v>56</v>
      </c>
      <c r="D21" s="36" t="s">
        <v>61</v>
      </c>
      <c r="E21" s="36" t="s">
        <v>57</v>
      </c>
      <c r="F21" s="2" t="s">
        <v>62</v>
      </c>
      <c r="G21" s="2" t="s">
        <v>63</v>
      </c>
      <c r="H21" s="2" t="s">
        <v>64</v>
      </c>
      <c r="I21" s="2" t="s">
        <v>65</v>
      </c>
      <c r="J21" s="2" t="s">
        <v>66</v>
      </c>
    </row>
    <row r="22" spans="1:26" x14ac:dyDescent="0.25">
      <c r="B22" t="s">
        <v>51</v>
      </c>
      <c r="C22" s="33" t="s">
        <v>33</v>
      </c>
      <c r="D22" s="78">
        <f>SUM(E22:J22)</f>
        <v>44</v>
      </c>
      <c r="E22" s="77">
        <v>0</v>
      </c>
      <c r="F22" s="77">
        <v>0</v>
      </c>
      <c r="G22" s="77">
        <v>0</v>
      </c>
      <c r="H22" s="77">
        <v>0</v>
      </c>
      <c r="I22" s="77">
        <v>16</v>
      </c>
      <c r="J22" s="77">
        <v>28</v>
      </c>
    </row>
    <row r="23" spans="1:26" x14ac:dyDescent="0.25">
      <c r="C23" s="32"/>
      <c r="D23" s="32"/>
      <c r="E23" s="83"/>
      <c r="F23" s="83"/>
      <c r="G23" s="83"/>
      <c r="H23" s="83"/>
      <c r="I23" s="83"/>
      <c r="J23" s="83"/>
    </row>
    <row r="24" spans="1:26" ht="15.75" x14ac:dyDescent="0.25">
      <c r="A24" s="10" t="s">
        <v>18</v>
      </c>
      <c r="D24" s="32"/>
      <c r="E24" s="83"/>
      <c r="F24" s="83"/>
      <c r="G24" s="83"/>
      <c r="H24" s="83"/>
      <c r="I24" s="83"/>
      <c r="J24" s="83"/>
    </row>
    <row r="25" spans="1:26" ht="16.5" x14ac:dyDescent="0.25">
      <c r="B25" s="36" t="s">
        <v>60</v>
      </c>
      <c r="C25" s="36" t="s">
        <v>56</v>
      </c>
      <c r="D25" s="36" t="s">
        <v>61</v>
      </c>
      <c r="E25" s="36" t="s">
        <v>57</v>
      </c>
      <c r="F25" s="2" t="s">
        <v>62</v>
      </c>
      <c r="G25" s="2" t="s">
        <v>63</v>
      </c>
      <c r="H25" s="2" t="s">
        <v>64</v>
      </c>
      <c r="I25" s="2" t="s">
        <v>65</v>
      </c>
      <c r="J25" s="2" t="s">
        <v>66</v>
      </c>
    </row>
    <row r="26" spans="1:26" x14ac:dyDescent="0.25">
      <c r="B26" t="s">
        <v>51</v>
      </c>
      <c r="C26" s="33" t="s">
        <v>33</v>
      </c>
      <c r="D26" s="78">
        <f>SUM(E26:J26)</f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</row>
    <row r="27" spans="1:26" x14ac:dyDescent="0.25">
      <c r="D27" s="32"/>
      <c r="E27" s="83"/>
      <c r="F27" s="83"/>
      <c r="G27" s="83"/>
      <c r="H27" s="83"/>
      <c r="I27" s="83"/>
      <c r="J27" s="83"/>
    </row>
    <row r="28" spans="1:26" s="44" customFormat="1" ht="15.75" x14ac:dyDescent="0.25">
      <c r="A28" s="10" t="s">
        <v>25</v>
      </c>
      <c r="B28" s="3"/>
      <c r="C28"/>
      <c r="D28" s="32"/>
      <c r="E28" s="32"/>
      <c r="F28" s="32"/>
      <c r="G28" s="32"/>
      <c r="H28" s="32"/>
      <c r="I28" s="32"/>
      <c r="J28" s="32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44" customFormat="1" ht="16.5" x14ac:dyDescent="0.25">
      <c r="A29" s="3"/>
      <c r="B29" s="36" t="s">
        <v>100</v>
      </c>
      <c r="C29" s="36" t="s">
        <v>56</v>
      </c>
      <c r="D29" s="36" t="s">
        <v>61</v>
      </c>
      <c r="E29" s="36" t="s">
        <v>57</v>
      </c>
      <c r="F29" s="2" t="s">
        <v>62</v>
      </c>
      <c r="G29" s="2" t="s">
        <v>63</v>
      </c>
      <c r="H29" s="2" t="s">
        <v>64</v>
      </c>
      <c r="I29" s="2" t="s">
        <v>65</v>
      </c>
      <c r="J29" s="2" t="s">
        <v>66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46" customFormat="1" x14ac:dyDescent="0.25">
      <c r="A30" s="45"/>
      <c r="B30" s="46" t="s">
        <v>79</v>
      </c>
      <c r="C30" s="47" t="s">
        <v>33</v>
      </c>
      <c r="D30" s="79">
        <f t="shared" ref="D30:D35" si="2">SUM(E30:J30)</f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</row>
    <row r="31" spans="1:26" s="46" customFormat="1" x14ac:dyDescent="0.25">
      <c r="A31" s="45"/>
      <c r="B31" s="46" t="s">
        <v>80</v>
      </c>
      <c r="C31" s="47" t="s">
        <v>33</v>
      </c>
      <c r="D31" s="79">
        <f t="shared" si="2"/>
        <v>28</v>
      </c>
      <c r="E31" s="47">
        <v>0</v>
      </c>
      <c r="F31" s="47">
        <v>0</v>
      </c>
      <c r="G31" s="47">
        <v>0</v>
      </c>
      <c r="H31" s="47">
        <v>0</v>
      </c>
      <c r="I31" s="47">
        <v>9</v>
      </c>
      <c r="J31" s="47">
        <v>19</v>
      </c>
    </row>
    <row r="32" spans="1:26" s="46" customFormat="1" x14ac:dyDescent="0.25">
      <c r="A32" s="45"/>
      <c r="B32" s="46" t="s">
        <v>81</v>
      </c>
      <c r="C32" s="47" t="s">
        <v>33</v>
      </c>
      <c r="D32" s="79">
        <f t="shared" si="2"/>
        <v>4</v>
      </c>
      <c r="E32" s="47">
        <v>0</v>
      </c>
      <c r="F32" s="47">
        <v>0</v>
      </c>
      <c r="G32" s="47">
        <v>0</v>
      </c>
      <c r="H32" s="47">
        <v>2</v>
      </c>
      <c r="I32" s="47">
        <v>1</v>
      </c>
      <c r="J32" s="47">
        <v>1</v>
      </c>
    </row>
    <row r="33" spans="1:10" s="46" customFormat="1" x14ac:dyDescent="0.25">
      <c r="A33" s="45"/>
      <c r="B33" s="46" t="s">
        <v>82</v>
      </c>
      <c r="C33" s="47" t="s">
        <v>33</v>
      </c>
      <c r="D33" s="79">
        <f t="shared" si="2"/>
        <v>144</v>
      </c>
      <c r="E33" s="47">
        <v>0</v>
      </c>
      <c r="F33" s="47">
        <v>0</v>
      </c>
      <c r="G33" s="47">
        <v>0</v>
      </c>
      <c r="H33" s="47">
        <v>6</v>
      </c>
      <c r="I33" s="47">
        <v>56</v>
      </c>
      <c r="J33" s="47">
        <v>82</v>
      </c>
    </row>
    <row r="34" spans="1:10" s="46" customFormat="1" x14ac:dyDescent="0.25">
      <c r="A34" s="45"/>
      <c r="B34" s="46" t="s">
        <v>83</v>
      </c>
      <c r="C34" s="47" t="s">
        <v>33</v>
      </c>
      <c r="D34" s="79">
        <f t="shared" si="2"/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</row>
    <row r="35" spans="1:10" s="46" customFormat="1" x14ac:dyDescent="0.25">
      <c r="A35" s="45"/>
      <c r="B35" s="34" t="s">
        <v>61</v>
      </c>
      <c r="C35" s="34" t="s">
        <v>33</v>
      </c>
      <c r="D35" s="30">
        <f t="shared" si="2"/>
        <v>144</v>
      </c>
      <c r="E35" s="30">
        <f t="shared" ref="E35:J35" si="3">SUM(E33:E34)</f>
        <v>0</v>
      </c>
      <c r="F35" s="30">
        <f t="shared" si="3"/>
        <v>0</v>
      </c>
      <c r="G35" s="30">
        <f t="shared" si="3"/>
        <v>0</v>
      </c>
      <c r="H35" s="30">
        <f t="shared" si="3"/>
        <v>6</v>
      </c>
      <c r="I35" s="30">
        <f t="shared" si="3"/>
        <v>56</v>
      </c>
      <c r="J35" s="30">
        <f t="shared" si="3"/>
        <v>82</v>
      </c>
    </row>
    <row r="36" spans="1:10" s="46" customFormat="1" x14ac:dyDescent="0.25">
      <c r="A36" s="45"/>
      <c r="C36" s="47"/>
    </row>
    <row r="38" spans="1:10" ht="15.75" x14ac:dyDescent="0.25">
      <c r="A38" s="10" t="s">
        <v>12</v>
      </c>
    </row>
    <row r="39" spans="1:10" ht="16.5" x14ac:dyDescent="0.25">
      <c r="B39" s="36" t="s">
        <v>103</v>
      </c>
      <c r="C39" s="36" t="s">
        <v>68</v>
      </c>
      <c r="D39" s="1" t="s">
        <v>1</v>
      </c>
      <c r="E39" s="1" t="s">
        <v>57</v>
      </c>
      <c r="F39" s="2" t="s">
        <v>62</v>
      </c>
      <c r="G39" s="2" t="s">
        <v>63</v>
      </c>
      <c r="H39" s="2" t="s">
        <v>64</v>
      </c>
      <c r="I39" s="2" t="s">
        <v>65</v>
      </c>
      <c r="J39" s="2" t="s">
        <v>66</v>
      </c>
    </row>
    <row r="40" spans="1:10" x14ac:dyDescent="0.25">
      <c r="B40" t="s">
        <v>13</v>
      </c>
      <c r="C40" s="32" t="s">
        <v>101</v>
      </c>
      <c r="D40" s="78">
        <f>SUM(E40:J40)</f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</row>
    <row r="41" spans="1:10" x14ac:dyDescent="0.25">
      <c r="B41" t="s">
        <v>14</v>
      </c>
      <c r="C41" s="32" t="s">
        <v>101</v>
      </c>
      <c r="D41" s="78">
        <f>SUM(E41:J41)</f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</row>
    <row r="42" spans="1:10" x14ac:dyDescent="0.25">
      <c r="B42" t="s">
        <v>15</v>
      </c>
      <c r="C42" s="32" t="s">
        <v>101</v>
      </c>
      <c r="D42" s="78">
        <f>SUM(E42:J42)</f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</row>
    <row r="43" spans="1:10" x14ac:dyDescent="0.25">
      <c r="B43" t="s">
        <v>16</v>
      </c>
      <c r="C43" s="32" t="s">
        <v>101</v>
      </c>
      <c r="D43" s="78">
        <f>SUM(E43:J43)</f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</row>
    <row r="44" spans="1:10" x14ac:dyDescent="0.25">
      <c r="B44" s="34" t="s">
        <v>61</v>
      </c>
      <c r="C44" s="34" t="s">
        <v>101</v>
      </c>
      <c r="D44" s="30">
        <f>SUM(E44:J44)</f>
        <v>0</v>
      </c>
      <c r="E44" s="30">
        <f t="shared" ref="E44:J44" si="4">SUM(E42:E43)</f>
        <v>0</v>
      </c>
      <c r="F44" s="30">
        <f t="shared" si="4"/>
        <v>0</v>
      </c>
      <c r="G44" s="30">
        <f t="shared" si="4"/>
        <v>0</v>
      </c>
      <c r="H44" s="30">
        <f t="shared" si="4"/>
        <v>0</v>
      </c>
      <c r="I44" s="30">
        <f t="shared" si="4"/>
        <v>0</v>
      </c>
      <c r="J44" s="30">
        <f t="shared" si="4"/>
        <v>0</v>
      </c>
    </row>
    <row r="45" spans="1:10" x14ac:dyDescent="0.25">
      <c r="B45" s="20"/>
    </row>
    <row r="47" spans="1:10" ht="15.75" x14ac:dyDescent="0.25">
      <c r="A47" s="10" t="s">
        <v>19</v>
      </c>
    </row>
    <row r="48" spans="1:10" ht="16.5" x14ac:dyDescent="0.25">
      <c r="B48" s="27" t="s">
        <v>102</v>
      </c>
      <c r="C48" s="27" t="s">
        <v>68</v>
      </c>
      <c r="D48" s="1" t="s">
        <v>23</v>
      </c>
      <c r="E48" s="1" t="s">
        <v>24</v>
      </c>
    </row>
    <row r="49" spans="2:5" x14ac:dyDescent="0.25">
      <c r="B49" s="3" t="s">
        <v>20</v>
      </c>
      <c r="C49" t="s">
        <v>49</v>
      </c>
      <c r="D49" s="33">
        <v>0</v>
      </c>
      <c r="E49" s="33">
        <v>0</v>
      </c>
    </row>
    <row r="50" spans="2:5" x14ac:dyDescent="0.25">
      <c r="C50" t="s">
        <v>50</v>
      </c>
      <c r="D50" s="33">
        <v>0</v>
      </c>
      <c r="E50" s="33">
        <v>0</v>
      </c>
    </row>
    <row r="51" spans="2:5" x14ac:dyDescent="0.25">
      <c r="B51" s="3" t="s">
        <v>21</v>
      </c>
      <c r="C51" t="s">
        <v>49</v>
      </c>
      <c r="D51" s="33">
        <v>0</v>
      </c>
      <c r="E51" s="33">
        <v>0</v>
      </c>
    </row>
    <row r="52" spans="2:5" x14ac:dyDescent="0.25">
      <c r="C52" t="s">
        <v>50</v>
      </c>
      <c r="D52" s="33">
        <v>0</v>
      </c>
      <c r="E52" s="33">
        <v>0</v>
      </c>
    </row>
    <row r="53" spans="2:5" x14ac:dyDescent="0.25">
      <c r="B53" s="3" t="s">
        <v>22</v>
      </c>
      <c r="C53" t="s">
        <v>49</v>
      </c>
      <c r="D53" s="33">
        <v>0</v>
      </c>
      <c r="E53" s="33">
        <v>0</v>
      </c>
    </row>
    <row r="54" spans="2:5" x14ac:dyDescent="0.25">
      <c r="C54" t="s">
        <v>50</v>
      </c>
      <c r="D54" s="33">
        <v>0</v>
      </c>
      <c r="E54" s="33">
        <v>0</v>
      </c>
    </row>
    <row r="55" spans="2:5" x14ac:dyDescent="0.25">
      <c r="B55" s="28"/>
      <c r="C55" s="29"/>
      <c r="D55" s="29"/>
      <c r="E55" s="29"/>
    </row>
  </sheetData>
  <mergeCells count="1">
    <mergeCell ref="A3:K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zoomScale="85" zoomScaleNormal="85" workbookViewId="0">
      <selection activeCell="E52" sqref="E52"/>
    </sheetView>
  </sheetViews>
  <sheetFormatPr baseColWidth="10" defaultRowHeight="15" x14ac:dyDescent="0.25"/>
  <cols>
    <col min="1" max="1" width="4.7109375" customWidth="1"/>
    <col min="2" max="2" width="71.5703125" customWidth="1"/>
    <col min="3" max="3" width="19.5703125" customWidth="1"/>
    <col min="4" max="4" width="9.85546875" customWidth="1"/>
    <col min="5" max="5" width="56.5703125" customWidth="1"/>
    <col min="6" max="6" width="29.42578125" customWidth="1"/>
    <col min="7" max="8" width="29.85546875" customWidth="1"/>
    <col min="9" max="9" width="30.28515625" customWidth="1"/>
    <col min="10" max="10" width="30.7109375" customWidth="1"/>
  </cols>
  <sheetData>
    <row r="1" spans="1:14" s="3" customFormat="1" x14ac:dyDescent="0.25">
      <c r="M1"/>
      <c r="N1"/>
    </row>
    <row r="2" spans="1:14" s="3" customFormat="1" x14ac:dyDescent="0.25">
      <c r="M2"/>
      <c r="N2"/>
    </row>
    <row r="3" spans="1:14" s="14" customFormat="1" ht="23.25" x14ac:dyDescent="0.35">
      <c r="A3" s="85" t="s">
        <v>26</v>
      </c>
      <c r="B3" s="85"/>
      <c r="C3" s="85"/>
      <c r="D3" s="85"/>
      <c r="E3" s="85"/>
      <c r="F3" s="85"/>
      <c r="G3" s="85"/>
      <c r="H3" s="85"/>
      <c r="I3" s="85"/>
      <c r="J3" s="85"/>
      <c r="M3" s="15"/>
      <c r="N3" s="15"/>
    </row>
    <row r="4" spans="1:14" x14ac:dyDescent="0.25">
      <c r="A4" s="3"/>
      <c r="B4" s="3"/>
      <c r="C4" s="3"/>
    </row>
    <row r="6" spans="1:14" ht="18.75" x14ac:dyDescent="0.25">
      <c r="A6" s="16" t="s">
        <v>29</v>
      </c>
    </row>
    <row r="7" spans="1:14" ht="15.75" x14ac:dyDescent="0.25">
      <c r="A7" s="10" t="s">
        <v>30</v>
      </c>
    </row>
    <row r="8" spans="1:14" ht="24.75" customHeight="1" x14ac:dyDescent="0.25">
      <c r="A8" s="3"/>
      <c r="B8" s="1" t="s">
        <v>60</v>
      </c>
      <c r="C8" s="1" t="s">
        <v>56</v>
      </c>
      <c r="D8" s="1" t="s">
        <v>1</v>
      </c>
      <c r="E8" s="1" t="s">
        <v>57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</row>
    <row r="9" spans="1:14" x14ac:dyDescent="0.25">
      <c r="B9" t="s">
        <v>52</v>
      </c>
      <c r="C9" t="s">
        <v>33</v>
      </c>
      <c r="D9" s="78">
        <f>SUM(E9:J9)</f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</row>
    <row r="10" spans="1:14" x14ac:dyDescent="0.25">
      <c r="B10" t="s">
        <v>53</v>
      </c>
      <c r="C10" t="s">
        <v>33</v>
      </c>
      <c r="D10" s="78">
        <f>SUM(E10:J10)</f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</row>
    <row r="11" spans="1:14" x14ac:dyDescent="0.25">
      <c r="B11" t="s">
        <v>54</v>
      </c>
      <c r="C11" t="s">
        <v>33</v>
      </c>
      <c r="D11" s="78">
        <f>SUM(E11:J11)</f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</row>
    <row r="12" spans="1:14" x14ac:dyDescent="0.25">
      <c r="B12" t="s">
        <v>55</v>
      </c>
      <c r="C12" t="s">
        <v>33</v>
      </c>
      <c r="D12" s="78">
        <f>SUM(E12:J12)</f>
        <v>1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1</v>
      </c>
    </row>
    <row r="13" spans="1:14" s="26" customFormat="1" x14ac:dyDescent="0.25">
      <c r="B13" s="34" t="s">
        <v>61</v>
      </c>
      <c r="C13" s="31"/>
      <c r="D13" s="30">
        <f>SUM(E13:J13)</f>
        <v>1</v>
      </c>
      <c r="E13" s="30">
        <f t="shared" ref="E13:J13" si="0">SUM(E9:E12)</f>
        <v>0</v>
      </c>
      <c r="F13" s="30">
        <f t="shared" si="0"/>
        <v>0</v>
      </c>
      <c r="G13" s="30">
        <f t="shared" si="0"/>
        <v>0</v>
      </c>
      <c r="H13" s="30">
        <f t="shared" si="0"/>
        <v>0</v>
      </c>
      <c r="I13" s="30">
        <f t="shared" si="0"/>
        <v>0</v>
      </c>
      <c r="J13" s="30">
        <f t="shared" si="0"/>
        <v>1</v>
      </c>
    </row>
    <row r="14" spans="1:14" x14ac:dyDescent="0.25">
      <c r="D14" s="33"/>
      <c r="E14" s="33"/>
      <c r="F14" s="33"/>
      <c r="G14" s="33"/>
      <c r="H14" s="33"/>
      <c r="I14" s="33"/>
      <c r="J14" s="33"/>
    </row>
    <row r="15" spans="1:14" ht="15.75" x14ac:dyDescent="0.25">
      <c r="A15" s="10" t="s">
        <v>31</v>
      </c>
      <c r="D15" s="33"/>
      <c r="E15" s="33"/>
      <c r="F15" s="33"/>
      <c r="G15" s="33"/>
      <c r="H15" s="33"/>
      <c r="I15" s="33"/>
      <c r="J15" s="33"/>
    </row>
    <row r="16" spans="1:14" x14ac:dyDescent="0.25">
      <c r="B16" t="s">
        <v>85</v>
      </c>
      <c r="C16" t="s">
        <v>33</v>
      </c>
      <c r="D16" s="78">
        <f>SUM(E16:J16)</f>
        <v>0</v>
      </c>
      <c r="E16" s="80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</row>
    <row r="17" spans="1:12" x14ac:dyDescent="0.25">
      <c r="B17" t="s">
        <v>86</v>
      </c>
      <c r="C17" t="s">
        <v>33</v>
      </c>
      <c r="D17" s="78">
        <f>SUM(E17:J17)</f>
        <v>6</v>
      </c>
      <c r="E17" s="80">
        <v>0</v>
      </c>
      <c r="F17" s="77">
        <v>0</v>
      </c>
      <c r="G17" s="77">
        <v>0</v>
      </c>
      <c r="H17" s="77">
        <v>0</v>
      </c>
      <c r="I17" s="77">
        <v>3</v>
      </c>
      <c r="J17" s="77">
        <v>3</v>
      </c>
    </row>
    <row r="18" spans="1:12" x14ac:dyDescent="0.25">
      <c r="B18" t="s">
        <v>87</v>
      </c>
      <c r="C18" t="s">
        <v>33</v>
      </c>
      <c r="D18" s="78">
        <f>SUM(E18:J18)</f>
        <v>0</v>
      </c>
      <c r="E18" s="80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</row>
    <row r="19" spans="1:12" x14ac:dyDescent="0.25">
      <c r="B19" t="s">
        <v>58</v>
      </c>
      <c r="C19" t="s">
        <v>33</v>
      </c>
      <c r="D19" s="78">
        <f>SUM(E19:J19)</f>
        <v>11</v>
      </c>
      <c r="E19" s="80">
        <v>0</v>
      </c>
      <c r="F19" s="77">
        <v>0</v>
      </c>
      <c r="G19" s="77">
        <v>1</v>
      </c>
      <c r="H19" s="77">
        <v>0</v>
      </c>
      <c r="I19" s="77">
        <v>5</v>
      </c>
      <c r="J19" s="77">
        <v>5</v>
      </c>
    </row>
    <row r="20" spans="1:12" s="26" customFormat="1" x14ac:dyDescent="0.25">
      <c r="B20" s="34" t="s">
        <v>61</v>
      </c>
      <c r="C20" s="31"/>
      <c r="D20" s="30">
        <f>SUM(E20:J20)</f>
        <v>17</v>
      </c>
      <c r="E20" s="30">
        <f t="shared" ref="E20:J20" si="1">SUM(E16:E19)</f>
        <v>0</v>
      </c>
      <c r="F20" s="30">
        <f t="shared" si="1"/>
        <v>0</v>
      </c>
      <c r="G20" s="30">
        <f t="shared" si="1"/>
        <v>1</v>
      </c>
      <c r="H20" s="30">
        <f t="shared" si="1"/>
        <v>0</v>
      </c>
      <c r="I20" s="30">
        <f t="shared" si="1"/>
        <v>8</v>
      </c>
      <c r="J20" s="30">
        <f t="shared" si="1"/>
        <v>8</v>
      </c>
    </row>
    <row r="21" spans="1:12" x14ac:dyDescent="0.25">
      <c r="D21" s="33"/>
      <c r="E21" s="33"/>
      <c r="F21" s="33"/>
      <c r="G21" s="33"/>
      <c r="H21" s="33"/>
      <c r="I21" s="33"/>
      <c r="J21" s="33"/>
    </row>
    <row r="22" spans="1:12" ht="15.75" x14ac:dyDescent="0.25">
      <c r="A22" s="10" t="s">
        <v>48</v>
      </c>
      <c r="D22" s="33"/>
      <c r="E22" s="33"/>
      <c r="F22" s="33"/>
      <c r="G22" s="33"/>
      <c r="H22" s="33"/>
      <c r="I22" s="33"/>
      <c r="J22" s="33"/>
    </row>
    <row r="23" spans="1:12" ht="16.5" x14ac:dyDescent="0.25">
      <c r="A23" s="3"/>
      <c r="B23" s="36" t="s">
        <v>60</v>
      </c>
      <c r="C23" s="36" t="s">
        <v>56</v>
      </c>
      <c r="D23" s="36" t="s">
        <v>1</v>
      </c>
      <c r="E23" s="36" t="s">
        <v>57</v>
      </c>
      <c r="F23" s="2" t="s">
        <v>62</v>
      </c>
      <c r="G23" s="2" t="s">
        <v>63</v>
      </c>
      <c r="H23" s="2" t="s">
        <v>64</v>
      </c>
      <c r="I23" s="2" t="s">
        <v>65</v>
      </c>
      <c r="J23" s="2" t="s">
        <v>66</v>
      </c>
    </row>
    <row r="24" spans="1:12" x14ac:dyDescent="0.25">
      <c r="B24" t="s">
        <v>85</v>
      </c>
      <c r="C24" t="s">
        <v>33</v>
      </c>
      <c r="D24" s="78">
        <f>SUM(E24:J24)</f>
        <v>0</v>
      </c>
      <c r="E24" s="80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</row>
    <row r="25" spans="1:12" x14ac:dyDescent="0.25">
      <c r="B25" t="s">
        <v>86</v>
      </c>
      <c r="C25" t="s">
        <v>33</v>
      </c>
      <c r="D25" s="78">
        <f>SUM(E25:J25)</f>
        <v>0</v>
      </c>
      <c r="E25" s="80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</row>
    <row r="26" spans="1:12" x14ac:dyDescent="0.25">
      <c r="B26" t="s">
        <v>87</v>
      </c>
      <c r="C26" t="s">
        <v>33</v>
      </c>
      <c r="D26" s="78">
        <f>SUM(E26:J26)</f>
        <v>0</v>
      </c>
      <c r="E26" s="80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</row>
    <row r="27" spans="1:12" x14ac:dyDescent="0.25">
      <c r="B27" t="s">
        <v>58</v>
      </c>
      <c r="C27" t="s">
        <v>33</v>
      </c>
      <c r="D27" s="78">
        <f>SUM(E27:J27)</f>
        <v>0</v>
      </c>
      <c r="E27" s="80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</row>
    <row r="28" spans="1:12" s="26" customFormat="1" x14ac:dyDescent="0.25">
      <c r="B28" s="34" t="s">
        <v>61</v>
      </c>
      <c r="C28" s="31"/>
      <c r="D28" s="30">
        <f>SUM(E28:J28)</f>
        <v>0</v>
      </c>
      <c r="E28" s="30">
        <f t="shared" ref="E28:J28" si="2">SUM(E24:E27)</f>
        <v>0</v>
      </c>
      <c r="F28" s="30">
        <f t="shared" si="2"/>
        <v>0</v>
      </c>
      <c r="G28" s="30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</row>
    <row r="29" spans="1:12" x14ac:dyDescent="0.25">
      <c r="B29" s="21"/>
      <c r="D29" s="33"/>
      <c r="E29" s="33"/>
      <c r="F29" s="33"/>
      <c r="G29" s="33"/>
      <c r="H29" s="33"/>
      <c r="I29" s="33"/>
      <c r="J29" s="33"/>
    </row>
    <row r="30" spans="1:12" ht="15.75" x14ac:dyDescent="0.25">
      <c r="A30" s="10" t="s">
        <v>32</v>
      </c>
      <c r="D30" s="33"/>
      <c r="E30" s="33"/>
      <c r="F30" s="33"/>
      <c r="G30" s="33"/>
      <c r="H30" s="33"/>
      <c r="I30" s="33"/>
      <c r="J30" s="33"/>
    </row>
    <row r="31" spans="1:12" ht="16.5" x14ac:dyDescent="0.25">
      <c r="A31" s="3"/>
      <c r="B31" s="36" t="s">
        <v>100</v>
      </c>
      <c r="C31" s="36" t="s">
        <v>56</v>
      </c>
      <c r="D31" s="36" t="s">
        <v>1</v>
      </c>
      <c r="E31" s="36" t="s">
        <v>57</v>
      </c>
      <c r="F31" s="2" t="s">
        <v>62</v>
      </c>
      <c r="G31" s="2" t="s">
        <v>63</v>
      </c>
      <c r="H31" s="2" t="s">
        <v>64</v>
      </c>
      <c r="I31" s="2" t="s">
        <v>65</v>
      </c>
      <c r="J31" s="2" t="s">
        <v>66</v>
      </c>
    </row>
    <row r="32" spans="1:12" x14ac:dyDescent="0.25">
      <c r="B32" s="46" t="s">
        <v>80</v>
      </c>
      <c r="C32" t="s">
        <v>33</v>
      </c>
      <c r="D32" s="78">
        <f t="shared" ref="D32:D37" si="3">SUM(E32:J32)</f>
        <v>11</v>
      </c>
      <c r="E32" s="77">
        <v>0</v>
      </c>
      <c r="F32" s="77">
        <v>0</v>
      </c>
      <c r="G32" s="77">
        <v>0</v>
      </c>
      <c r="H32" s="77">
        <v>0</v>
      </c>
      <c r="I32" s="77">
        <v>3</v>
      </c>
      <c r="J32" s="77">
        <v>8</v>
      </c>
      <c r="K32" s="48"/>
      <c r="L32" s="48"/>
    </row>
    <row r="33" spans="1:12" x14ac:dyDescent="0.25">
      <c r="B33" s="46" t="s">
        <v>95</v>
      </c>
      <c r="C33" t="s">
        <v>33</v>
      </c>
      <c r="D33" s="78">
        <f t="shared" si="3"/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48"/>
      <c r="L33" s="48"/>
    </row>
    <row r="34" spans="1:12" x14ac:dyDescent="0.25">
      <c r="B34" s="46" t="s">
        <v>81</v>
      </c>
      <c r="C34" t="s">
        <v>33</v>
      </c>
      <c r="D34" s="78">
        <f t="shared" si="3"/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</row>
    <row r="35" spans="1:12" x14ac:dyDescent="0.25">
      <c r="B35" s="46" t="s">
        <v>82</v>
      </c>
      <c r="C35" t="s">
        <v>33</v>
      </c>
      <c r="D35" s="78">
        <f t="shared" si="3"/>
        <v>38</v>
      </c>
      <c r="E35" s="77">
        <v>0</v>
      </c>
      <c r="F35" s="77">
        <v>0</v>
      </c>
      <c r="G35" s="77">
        <v>1</v>
      </c>
      <c r="H35" s="77">
        <v>1</v>
      </c>
      <c r="I35" s="77">
        <v>20</v>
      </c>
      <c r="J35" s="77">
        <v>16</v>
      </c>
    </row>
    <row r="36" spans="1:12" x14ac:dyDescent="0.25">
      <c r="B36" s="46" t="s">
        <v>79</v>
      </c>
      <c r="C36" t="s">
        <v>33</v>
      </c>
      <c r="D36" s="78">
        <f t="shared" si="3"/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</row>
    <row r="37" spans="1:12" x14ac:dyDescent="0.25">
      <c r="B37" s="46" t="s">
        <v>83</v>
      </c>
      <c r="C37" t="s">
        <v>33</v>
      </c>
      <c r="D37" s="78">
        <f t="shared" si="3"/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48"/>
      <c r="L37" s="48"/>
    </row>
    <row r="38" spans="1:12" s="26" customFormat="1" x14ac:dyDescent="0.25">
      <c r="B38" s="34" t="s">
        <v>61</v>
      </c>
      <c r="C38" s="31"/>
      <c r="D38" s="30">
        <f>SUM(E38:J38)</f>
        <v>49</v>
      </c>
      <c r="E38" s="30">
        <f t="shared" ref="E38:J38" si="4">SUM(E32:E37)</f>
        <v>0</v>
      </c>
      <c r="F38" s="30">
        <f t="shared" si="4"/>
        <v>0</v>
      </c>
      <c r="G38" s="30">
        <f t="shared" si="4"/>
        <v>1</v>
      </c>
      <c r="H38" s="30">
        <f t="shared" si="4"/>
        <v>1</v>
      </c>
      <c r="I38" s="30">
        <f t="shared" si="4"/>
        <v>23</v>
      </c>
      <c r="J38" s="30">
        <f t="shared" si="4"/>
        <v>24</v>
      </c>
    </row>
    <row r="39" spans="1:12" s="17" customFormat="1" x14ac:dyDescent="0.25">
      <c r="D39" s="81"/>
      <c r="E39" s="81"/>
      <c r="F39" s="81"/>
      <c r="G39" s="81"/>
      <c r="H39" s="81"/>
      <c r="I39" s="81"/>
      <c r="J39" s="81"/>
    </row>
    <row r="40" spans="1:12" s="17" customFormat="1" ht="15.75" x14ac:dyDescent="0.25">
      <c r="A40" s="10" t="s">
        <v>88</v>
      </c>
      <c r="B40" s="26"/>
      <c r="D40" s="81"/>
      <c r="E40" s="81"/>
      <c r="F40" s="81"/>
      <c r="G40" s="81"/>
      <c r="H40" s="81"/>
      <c r="I40" s="81"/>
      <c r="J40" s="81"/>
    </row>
    <row r="41" spans="1:12" ht="16.5" x14ac:dyDescent="0.25">
      <c r="A41" s="3"/>
      <c r="B41" s="36" t="s">
        <v>60</v>
      </c>
      <c r="C41" s="36" t="s">
        <v>56</v>
      </c>
      <c r="D41" s="36" t="s">
        <v>1</v>
      </c>
      <c r="E41" s="36" t="s">
        <v>57</v>
      </c>
      <c r="F41" s="2" t="s">
        <v>62</v>
      </c>
      <c r="G41" s="2" t="s">
        <v>63</v>
      </c>
      <c r="H41" s="2" t="s">
        <v>64</v>
      </c>
      <c r="I41" s="2" t="s">
        <v>65</v>
      </c>
      <c r="J41" s="2" t="s">
        <v>66</v>
      </c>
    </row>
    <row r="42" spans="1:12" s="17" customFormat="1" ht="15.75" x14ac:dyDescent="0.25">
      <c r="A42" s="10"/>
      <c r="B42" t="s">
        <v>92</v>
      </c>
      <c r="C42" s="17" t="s">
        <v>71</v>
      </c>
      <c r="D42" s="78">
        <f>SUM(E42:J42)</f>
        <v>28</v>
      </c>
      <c r="E42" s="77">
        <v>0</v>
      </c>
      <c r="F42" s="77">
        <v>0</v>
      </c>
      <c r="G42" s="77">
        <v>0</v>
      </c>
      <c r="H42" s="77">
        <v>0</v>
      </c>
      <c r="I42" s="77">
        <v>7</v>
      </c>
      <c r="J42" s="77">
        <v>21</v>
      </c>
      <c r="K42" s="48"/>
    </row>
    <row r="43" spans="1:12" s="17" customFormat="1" x14ac:dyDescent="0.25">
      <c r="B43" t="s">
        <v>89</v>
      </c>
      <c r="C43" s="17" t="s">
        <v>71</v>
      </c>
      <c r="D43" s="78">
        <f>SUM(E43:J43)</f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48"/>
    </row>
    <row r="44" spans="1:12" s="17" customFormat="1" x14ac:dyDescent="0.25">
      <c r="B44" t="s">
        <v>90</v>
      </c>
      <c r="C44" s="17" t="s">
        <v>71</v>
      </c>
      <c r="D44" s="78">
        <f>SUM(E44:J44)</f>
        <v>5</v>
      </c>
      <c r="E44" s="77">
        <v>0</v>
      </c>
      <c r="F44" s="77">
        <v>0</v>
      </c>
      <c r="G44" s="77">
        <v>0</v>
      </c>
      <c r="H44" s="77">
        <v>0</v>
      </c>
      <c r="I44" s="77">
        <v>3</v>
      </c>
      <c r="J44" s="77">
        <v>2</v>
      </c>
      <c r="K44" s="48"/>
    </row>
    <row r="45" spans="1:12" s="17" customFormat="1" x14ac:dyDescent="0.25">
      <c r="B45" t="s">
        <v>91</v>
      </c>
      <c r="C45" s="17" t="s">
        <v>71</v>
      </c>
      <c r="D45" s="78">
        <f>SUM(E45:J45)</f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48"/>
    </row>
    <row r="46" spans="1:12" s="17" customFormat="1" x14ac:dyDescent="0.25">
      <c r="B46" t="s">
        <v>96</v>
      </c>
      <c r="C46" s="17" t="s">
        <v>71</v>
      </c>
      <c r="D46" s="78">
        <f>SUM(F46:I46)</f>
        <v>1</v>
      </c>
      <c r="E46" s="82">
        <v>0</v>
      </c>
      <c r="F46" s="77">
        <v>0</v>
      </c>
      <c r="G46" s="77">
        <v>1</v>
      </c>
      <c r="H46" s="77">
        <v>0</v>
      </c>
      <c r="I46" s="77">
        <v>0</v>
      </c>
      <c r="J46" s="82">
        <v>0</v>
      </c>
      <c r="K46" s="48"/>
    </row>
    <row r="47" spans="1:12" s="17" customFormat="1" x14ac:dyDescent="0.25">
      <c r="A47" s="26"/>
      <c r="B47" s="34" t="s">
        <v>61</v>
      </c>
      <c r="C47" s="31"/>
      <c r="D47" s="30">
        <f>SUM(D42:D46)</f>
        <v>34</v>
      </c>
      <c r="E47" s="30">
        <f>SUM(E42:E45)</f>
        <v>0</v>
      </c>
      <c r="F47" s="30">
        <f>SUM(F42:F46)</f>
        <v>0</v>
      </c>
      <c r="G47" s="30">
        <f>SUM(G42:G46)</f>
        <v>1</v>
      </c>
      <c r="H47" s="30">
        <f>SUM(H42:H46)</f>
        <v>0</v>
      </c>
      <c r="I47" s="30">
        <f>SUM(I42:I46)</f>
        <v>10</v>
      </c>
      <c r="J47" s="30">
        <f>SUM(J42:J45)</f>
        <v>23</v>
      </c>
      <c r="K47" s="48"/>
    </row>
    <row r="48" spans="1:12" s="17" customFormat="1" x14ac:dyDescent="0.25">
      <c r="D48" s="81"/>
      <c r="E48" s="81"/>
      <c r="F48" s="81"/>
      <c r="G48" s="81"/>
      <c r="H48" s="81"/>
      <c r="I48" s="81"/>
      <c r="J48" s="81"/>
    </row>
    <row r="49" spans="1:10" ht="15.75" x14ac:dyDescent="0.25">
      <c r="A49" s="22" t="s">
        <v>70</v>
      </c>
      <c r="C49" s="22"/>
      <c r="D49" s="33"/>
      <c r="E49" s="33"/>
      <c r="F49" s="33"/>
      <c r="G49" s="33"/>
      <c r="H49" s="33"/>
      <c r="I49" s="33"/>
      <c r="J49" s="33"/>
    </row>
    <row r="50" spans="1:10" ht="16.5" x14ac:dyDescent="0.25">
      <c r="A50" s="3"/>
      <c r="B50" s="36" t="s">
        <v>60</v>
      </c>
      <c r="C50" s="36" t="s">
        <v>56</v>
      </c>
      <c r="D50" s="36" t="s">
        <v>1</v>
      </c>
      <c r="E50" s="36" t="s">
        <v>57</v>
      </c>
      <c r="F50" s="2" t="s">
        <v>62</v>
      </c>
      <c r="G50" s="2" t="s">
        <v>63</v>
      </c>
      <c r="H50" s="2" t="s">
        <v>64</v>
      </c>
      <c r="I50" s="2" t="s">
        <v>65</v>
      </c>
      <c r="J50" s="2" t="s">
        <v>66</v>
      </c>
    </row>
    <row r="51" spans="1:10" x14ac:dyDescent="0.25">
      <c r="B51" t="s">
        <v>84</v>
      </c>
      <c r="C51" t="s">
        <v>33</v>
      </c>
      <c r="D51" s="78">
        <f>SUM(E51:J51)</f>
        <v>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0</v>
      </c>
    </row>
    <row r="52" spans="1:10" x14ac:dyDescent="0.25">
      <c r="B52" t="s">
        <v>93</v>
      </c>
      <c r="C52" t="s">
        <v>33</v>
      </c>
      <c r="D52" s="78">
        <f>SUM(E52:J52)</f>
        <v>8</v>
      </c>
      <c r="E52" s="77">
        <v>0</v>
      </c>
      <c r="F52" s="77">
        <v>0</v>
      </c>
      <c r="G52" s="77">
        <v>0</v>
      </c>
      <c r="H52" s="77">
        <v>0</v>
      </c>
      <c r="I52" s="77">
        <v>2</v>
      </c>
      <c r="J52" s="77">
        <v>6</v>
      </c>
    </row>
    <row r="53" spans="1:10" x14ac:dyDescent="0.25">
      <c r="B53" t="s">
        <v>94</v>
      </c>
      <c r="C53" t="s">
        <v>33</v>
      </c>
      <c r="D53" s="78">
        <f>SUM(E53:J53)</f>
        <v>0</v>
      </c>
      <c r="E53" s="77">
        <v>0</v>
      </c>
      <c r="F53" s="77">
        <v>0</v>
      </c>
      <c r="G53" s="77">
        <v>0</v>
      </c>
      <c r="H53" s="77">
        <v>0</v>
      </c>
      <c r="I53" s="77">
        <v>0</v>
      </c>
      <c r="J53" s="77">
        <v>0</v>
      </c>
    </row>
    <row r="54" spans="1:10" x14ac:dyDescent="0.25">
      <c r="B54" t="s">
        <v>59</v>
      </c>
      <c r="C54" t="s">
        <v>33</v>
      </c>
      <c r="D54" s="78">
        <f>SUM(E54:J54)</f>
        <v>0</v>
      </c>
      <c r="E54" s="77">
        <v>0</v>
      </c>
      <c r="F54" s="77">
        <v>0</v>
      </c>
      <c r="G54" s="77">
        <v>0</v>
      </c>
      <c r="H54" s="77">
        <v>0</v>
      </c>
      <c r="I54" s="77">
        <v>0</v>
      </c>
      <c r="J54" s="77">
        <v>0</v>
      </c>
    </row>
    <row r="55" spans="1:10" x14ac:dyDescent="0.25">
      <c r="B55" s="29"/>
      <c r="C55" s="29"/>
      <c r="D55" s="29"/>
      <c r="E55" s="29"/>
      <c r="F55" s="29"/>
      <c r="G55" s="29"/>
      <c r="H55" s="29"/>
      <c r="I55" s="29"/>
      <c r="J55" s="29"/>
    </row>
  </sheetData>
  <mergeCells count="1">
    <mergeCell ref="A3:J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Valoración</vt:lpstr>
      <vt:lpstr>HTA</vt:lpstr>
      <vt:lpstr>DM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JEANETTE VASQUEZ REYES</dc:creator>
  <cp:lastModifiedBy>Jefatura Estadistica</cp:lastModifiedBy>
  <cp:lastPrinted>2016-03-08T17:22:09Z</cp:lastPrinted>
  <dcterms:created xsi:type="dcterms:W3CDTF">2016-03-08T12:25:24Z</dcterms:created>
  <dcterms:modified xsi:type="dcterms:W3CDTF">2018-01-10T14:53:11Z</dcterms:modified>
</cp:coreProperties>
</file>